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vr011-str\D_G_OAI\Desktop\PORTAL\AÑO 2022\ACTUALIZACION Y EVALUACION PORTAL AÑO 2022\FEBRERO 2022\FINANCIERO\ESTRELLA\"/>
    </mc:Choice>
  </mc:AlternateContent>
  <bookViews>
    <workbookView xWindow="0" yWindow="0" windowWidth="15330" windowHeight="6885"/>
  </bookViews>
  <sheets>
    <sheet name="Balance General Noviembre 2021" sheetId="1" r:id="rId1"/>
  </sheets>
  <definedNames>
    <definedName name="_xlnm.Print_Area" localSheetId="0">'Balance General Noviembre 2021'!$A$1:$G$48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6" i="1" l="1"/>
  <c r="F37" i="1" s="1"/>
  <c r="F21" i="1"/>
  <c r="F16" i="1"/>
  <c r="F23" i="1" l="1"/>
</calcChain>
</file>

<file path=xl/sharedStrings.xml><?xml version="1.0" encoding="utf-8"?>
<sst xmlns="http://schemas.openxmlformats.org/spreadsheetml/2006/main" count="30" uniqueCount="29">
  <si>
    <t>ACTIVOS</t>
  </si>
  <si>
    <t>ACTIVOS CORRIENTES</t>
  </si>
  <si>
    <t>APROPIACION NO PROGRAMADA</t>
  </si>
  <si>
    <t>TOTAL DE ACTIVOS CORRIENTES</t>
  </si>
  <si>
    <t>TOTAL DE ACTIVOS NO CORRIENTES</t>
  </si>
  <si>
    <t>BIENES DE USO (ACTIVOS NO FINANCIEROS)</t>
  </si>
  <si>
    <t>BIENES INTANGIBLES</t>
  </si>
  <si>
    <t>TOTAL DE ACTIVOS</t>
  </si>
  <si>
    <t>PASIVOS</t>
  </si>
  <si>
    <t>PASIVOS CORRIENTES</t>
  </si>
  <si>
    <t>TOTAL PASIVOS CORRIENTES</t>
  </si>
  <si>
    <t>PASIVOS NO CORRIENTES</t>
  </si>
  <si>
    <t>TOTAL PASIVOS NO CORRIENRTES</t>
  </si>
  <si>
    <t>TOTAL PASIVOS</t>
  </si>
  <si>
    <t>PATRIMONIO</t>
  </si>
  <si>
    <t>PRESUPUESTO APROBADO</t>
  </si>
  <si>
    <t>RESULTADO NETO DEL EJERCICIO</t>
  </si>
  <si>
    <t>TOTAL PATRIMONIO NETO</t>
  </si>
  <si>
    <t>TOTAL PASIVOS Y PATRIMONIO</t>
  </si>
  <si>
    <t>Preparado por:</t>
  </si>
  <si>
    <t>Revisado por:</t>
  </si>
  <si>
    <t>Juan José Estrella Muñoz</t>
  </si>
  <si>
    <t>Cecilia Pérez</t>
  </si>
  <si>
    <t>Enc. De La Div. De Contabilidad</t>
  </si>
  <si>
    <t>Directora Financiero</t>
  </si>
  <si>
    <t>Balance General</t>
  </si>
  <si>
    <t>Al 28 de Febrero 2022</t>
  </si>
  <si>
    <t>TRABAJO</t>
  </si>
  <si>
    <t>(Valores RD$)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</si>
</sst>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3">
    <xf numFmtId="0" fontId="0" fillId="0" borderId="0" xfId="0"/>
    <xf numFmtId="0" fontId="4" fillId="0" borderId="0" xfId="0" applyFont="1"/>
    <xf numFmtId="0" fontId="3" fillId="0" borderId="0" xfId="0" applyFont="1"/>
    <xf numFmtId="0" fontId="2" fillId="0" borderId="0" xfId="0" applyFont="1"/>
    <xf numFmtId="43" fontId="2" fillId="0" borderId="0" xfId="1" applyFont="1"/>
    <xf numFmtId="43" fontId="0" fillId="0" borderId="0" xfId="0" applyNumberFormat="1"/>
    <xf numFmtId="0" fontId="2" fillId="0" borderId="0" xfId="0" applyFont="1" applyBorder="1"/>
    <xf numFmtId="0" fontId="3" fillId="0" borderId="0" xfId="0" applyFont="1" applyBorder="1"/>
    <xf numFmtId="4" fontId="2" fillId="0" borderId="0" xfId="0" applyNumberFormat="1" applyFont="1"/>
    <xf numFmtId="4" fontId="0" fillId="0" borderId="0" xfId="0" applyNumberFormat="1"/>
    <xf numFmtId="4" fontId="2" fillId="0" borderId="1" xfId="0" applyNumberFormat="1" applyFont="1" applyBorder="1"/>
    <xf numFmtId="4" fontId="2" fillId="0" borderId="2" xfId="0" applyNumberFormat="1" applyFont="1" applyBorder="1"/>
    <xf numFmtId="43" fontId="2" fillId="0" borderId="3" xfId="1" applyFont="1" applyBorder="1"/>
    <xf numFmtId="43" fontId="2" fillId="0" borderId="4" xfId="1" applyFont="1" applyBorder="1"/>
    <xf numFmtId="43" fontId="2" fillId="0" borderId="1" xfId="1" applyFont="1" applyBorder="1"/>
    <xf numFmtId="43" fontId="2" fillId="0" borderId="5" xfId="0" applyNumberFormat="1" applyFont="1" applyBorder="1"/>
    <xf numFmtId="0" fontId="5" fillId="0" borderId="0" xfId="0" applyFont="1"/>
    <xf numFmtId="0" fontId="6" fillId="0" borderId="0" xfId="0" applyFont="1"/>
    <xf numFmtId="43" fontId="2" fillId="0" borderId="0" xfId="0" applyNumberFormat="1" applyFont="1" applyBorder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10585</xdr:colOff>
      <xdr:row>39</xdr:row>
      <xdr:rowOff>158749</xdr:rowOff>
    </xdr:from>
    <xdr:to>
      <xdr:col>5</xdr:col>
      <xdr:colOff>862212</xdr:colOff>
      <xdr:row>42</xdr:row>
      <xdr:rowOff>30633</xdr:rowOff>
    </xdr:to>
    <xdr:pic>
      <xdr:nvPicPr>
        <xdr:cNvPr id="5" name="Imagen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0585" y="7535332"/>
          <a:ext cx="851627" cy="570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592666</xdr:colOff>
      <xdr:row>0</xdr:row>
      <xdr:rowOff>21167</xdr:rowOff>
    </xdr:from>
    <xdr:to>
      <xdr:col>5</xdr:col>
      <xdr:colOff>354541</xdr:colOff>
      <xdr:row>5</xdr:row>
      <xdr:rowOff>173567</xdr:rowOff>
    </xdr:to>
    <xdr:pic>
      <xdr:nvPicPr>
        <xdr:cNvPr id="3" name="Imagen 2" descr="Presidencia – Republica Dominicana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66" y="21167"/>
          <a:ext cx="2047875" cy="1104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40</xdr:row>
      <xdr:rowOff>43322</xdr:rowOff>
    </xdr:from>
    <xdr:to>
      <xdr:col>2</xdr:col>
      <xdr:colOff>306917</xdr:colOff>
      <xdr:row>42</xdr:row>
      <xdr:rowOff>83260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419905"/>
          <a:ext cx="1830917" cy="547938"/>
        </a:xfrm>
        <a:prstGeom prst="rect">
          <a:avLst/>
        </a:prstGeom>
      </xdr:spPr>
    </xdr:pic>
    <xdr:clientData/>
  </xdr:twoCellAnchor>
  <xdr:twoCellAnchor editAs="oneCell">
    <xdr:from>
      <xdr:col>4</xdr:col>
      <xdr:colOff>261007</xdr:colOff>
      <xdr:row>38</xdr:row>
      <xdr:rowOff>158751</xdr:rowOff>
    </xdr:from>
    <xdr:to>
      <xdr:col>6</xdr:col>
      <xdr:colOff>363950</xdr:colOff>
      <xdr:row>46</xdr:row>
      <xdr:rowOff>128059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09007" y="7344834"/>
          <a:ext cx="2484193" cy="16203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3486</xdr:rowOff>
    </xdr:from>
    <xdr:to>
      <xdr:col>4</xdr:col>
      <xdr:colOff>264490</xdr:colOff>
      <xdr:row>47</xdr:row>
      <xdr:rowOff>28575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7375836"/>
          <a:ext cx="3312490" cy="16729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G47"/>
  <sheetViews>
    <sheetView tabSelected="1" topLeftCell="A28" zoomScaleNormal="100" zoomScaleSheetLayoutView="90" workbookViewId="0">
      <selection activeCell="D34" sqref="D34"/>
    </sheetView>
  </sheetViews>
  <sheetFormatPr baseColWidth="10" defaultRowHeight="15" x14ac:dyDescent="0.25"/>
  <cols>
    <col min="6" max="6" width="24.28515625" customWidth="1"/>
    <col min="7" max="7" width="9.140625" customWidth="1"/>
  </cols>
  <sheetData>
    <row r="7" spans="1:7" x14ac:dyDescent="0.25">
      <c r="A7" s="22" t="s">
        <v>27</v>
      </c>
      <c r="B7" s="22"/>
      <c r="C7" s="22"/>
      <c r="D7" s="22"/>
      <c r="E7" s="22"/>
      <c r="F7" s="22"/>
      <c r="G7" s="22"/>
    </row>
    <row r="8" spans="1:7" ht="6" customHeight="1" x14ac:dyDescent="0.25">
      <c r="A8" s="19"/>
      <c r="B8" s="19"/>
      <c r="C8" s="19"/>
      <c r="D8" s="19"/>
      <c r="E8" s="19"/>
      <c r="F8" s="19"/>
    </row>
    <row r="9" spans="1:7" x14ac:dyDescent="0.25">
      <c r="A9" s="20" t="s">
        <v>25</v>
      </c>
      <c r="B9" s="20"/>
      <c r="C9" s="20"/>
      <c r="D9" s="20"/>
      <c r="E9" s="20"/>
      <c r="F9" s="20"/>
      <c r="G9" s="20"/>
    </row>
    <row r="10" spans="1:7" x14ac:dyDescent="0.25">
      <c r="A10" s="20" t="s">
        <v>26</v>
      </c>
      <c r="B10" s="20"/>
      <c r="C10" s="20"/>
      <c r="D10" s="20"/>
      <c r="E10" s="20"/>
      <c r="F10" s="20"/>
      <c r="G10" s="20"/>
    </row>
    <row r="11" spans="1:7" x14ac:dyDescent="0.25">
      <c r="A11" s="21" t="s">
        <v>28</v>
      </c>
      <c r="B11" s="21"/>
      <c r="C11" s="21"/>
      <c r="D11" s="21"/>
      <c r="E11" s="21"/>
      <c r="F11" s="21"/>
      <c r="G11" s="21"/>
    </row>
    <row r="12" spans="1:7" x14ac:dyDescent="0.25">
      <c r="A12" s="1" t="s">
        <v>0</v>
      </c>
      <c r="B12" s="2"/>
      <c r="C12" s="2"/>
      <c r="D12" s="2"/>
      <c r="E12" s="2"/>
    </row>
    <row r="13" spans="1:7" x14ac:dyDescent="0.25">
      <c r="A13" s="1"/>
      <c r="B13" s="2"/>
      <c r="C13" s="2"/>
      <c r="D13" s="2"/>
      <c r="E13" s="2"/>
    </row>
    <row r="14" spans="1:7" x14ac:dyDescent="0.25">
      <c r="A14" s="1" t="s">
        <v>1</v>
      </c>
      <c r="B14" s="2"/>
      <c r="C14" s="2"/>
      <c r="D14" s="2"/>
      <c r="E14" s="2"/>
    </row>
    <row r="15" spans="1:7" x14ac:dyDescent="0.25">
      <c r="A15" s="3" t="s">
        <v>2</v>
      </c>
      <c r="B15" s="2"/>
      <c r="C15" s="2"/>
      <c r="D15" s="2"/>
      <c r="F15" s="4">
        <v>157671540.02000001</v>
      </c>
      <c r="G15" s="5"/>
    </row>
    <row r="16" spans="1:7" x14ac:dyDescent="0.25">
      <c r="A16" s="6" t="s">
        <v>3</v>
      </c>
      <c r="B16" s="7"/>
      <c r="C16" s="2"/>
      <c r="D16" s="2"/>
      <c r="F16" s="4">
        <f>SUM(F15)</f>
        <v>157671540.02000001</v>
      </c>
    </row>
    <row r="17" spans="1:7" x14ac:dyDescent="0.25">
      <c r="A17" s="1"/>
      <c r="B17" s="2"/>
      <c r="C17" s="2"/>
      <c r="D17" s="2"/>
      <c r="F17" s="3"/>
    </row>
    <row r="18" spans="1:7" x14ac:dyDescent="0.25">
      <c r="A18" s="1" t="s">
        <v>4</v>
      </c>
      <c r="B18" s="2"/>
      <c r="C18" s="2"/>
      <c r="D18" s="2"/>
      <c r="F18" s="3"/>
    </row>
    <row r="19" spans="1:7" x14ac:dyDescent="0.25">
      <c r="A19" s="3" t="s">
        <v>5</v>
      </c>
      <c r="B19" s="2"/>
      <c r="C19" s="2"/>
      <c r="D19" s="2"/>
      <c r="F19" s="8"/>
      <c r="G19" s="9"/>
    </row>
    <row r="20" spans="1:7" x14ac:dyDescent="0.25">
      <c r="A20" s="3" t="s">
        <v>6</v>
      </c>
      <c r="B20" s="2"/>
      <c r="C20" s="2"/>
      <c r="D20" s="2"/>
      <c r="F20" s="10"/>
    </row>
    <row r="21" spans="1:7" x14ac:dyDescent="0.25">
      <c r="A21" s="2"/>
      <c r="B21" s="2"/>
      <c r="C21" s="2"/>
      <c r="D21" s="2"/>
      <c r="F21" s="8">
        <f>SUM(F19:F20)</f>
        <v>0</v>
      </c>
    </row>
    <row r="22" spans="1:7" x14ac:dyDescent="0.25">
      <c r="A22" s="1" t="s">
        <v>7</v>
      </c>
      <c r="B22" s="2"/>
      <c r="C22" s="2"/>
      <c r="D22" s="2"/>
      <c r="F22" s="8"/>
    </row>
    <row r="23" spans="1:7" ht="15.75" thickBot="1" x14ac:dyDescent="0.3">
      <c r="A23" s="2"/>
      <c r="B23" s="2"/>
      <c r="C23" s="2"/>
      <c r="D23" s="2"/>
      <c r="F23" s="11">
        <f>+F16+F21</f>
        <v>157671540.02000001</v>
      </c>
    </row>
    <row r="24" spans="1:7" ht="15.75" thickTop="1" x14ac:dyDescent="0.25">
      <c r="A24" s="1" t="s">
        <v>8</v>
      </c>
      <c r="B24" s="2"/>
      <c r="C24" s="2"/>
      <c r="D24" s="2"/>
      <c r="F24" s="3"/>
    </row>
    <row r="25" spans="1:7" ht="15.75" thickBot="1" x14ac:dyDescent="0.3">
      <c r="A25" s="3" t="s">
        <v>9</v>
      </c>
      <c r="B25" s="2"/>
      <c r="C25" s="2"/>
      <c r="D25" s="2"/>
      <c r="F25" s="12">
        <v>0</v>
      </c>
    </row>
    <row r="26" spans="1:7" ht="15.75" thickBot="1" x14ac:dyDescent="0.3">
      <c r="A26" s="3" t="s">
        <v>10</v>
      </c>
      <c r="B26" s="2"/>
      <c r="C26" s="2"/>
      <c r="D26" s="2"/>
      <c r="F26" s="13">
        <v>0</v>
      </c>
    </row>
    <row r="27" spans="1:7" x14ac:dyDescent="0.25">
      <c r="A27" s="1" t="s">
        <v>11</v>
      </c>
      <c r="B27" s="2"/>
      <c r="C27" s="2"/>
      <c r="D27" s="2"/>
      <c r="F27" s="4"/>
    </row>
    <row r="28" spans="1:7" ht="15.75" thickBot="1" x14ac:dyDescent="0.3">
      <c r="A28" s="3" t="s">
        <v>11</v>
      </c>
      <c r="B28" s="2"/>
      <c r="C28" s="2"/>
      <c r="D28" s="2"/>
      <c r="F28" s="12">
        <v>0</v>
      </c>
    </row>
    <row r="29" spans="1:7" ht="15.75" thickBot="1" x14ac:dyDescent="0.3">
      <c r="A29" s="3" t="s">
        <v>12</v>
      </c>
      <c r="B29" s="2"/>
      <c r="C29" s="2"/>
      <c r="D29" s="2"/>
      <c r="F29" s="13">
        <v>0</v>
      </c>
    </row>
    <row r="30" spans="1:7" x14ac:dyDescent="0.25">
      <c r="A30" s="1" t="s">
        <v>13</v>
      </c>
      <c r="B30" s="2"/>
      <c r="C30" s="2"/>
      <c r="D30" s="2"/>
      <c r="F30" s="3"/>
    </row>
    <row r="31" spans="1:7" x14ac:dyDescent="0.25">
      <c r="A31" s="2"/>
      <c r="B31" s="2"/>
      <c r="C31" s="2"/>
      <c r="D31" s="2"/>
      <c r="F31" s="3"/>
    </row>
    <row r="32" spans="1:7" x14ac:dyDescent="0.25">
      <c r="A32" s="1" t="s">
        <v>14</v>
      </c>
      <c r="B32" s="2"/>
      <c r="C32" s="2"/>
      <c r="D32" s="2"/>
      <c r="F32" s="3"/>
    </row>
    <row r="33" spans="1:7" x14ac:dyDescent="0.25">
      <c r="A33" s="2"/>
      <c r="B33" s="2"/>
      <c r="C33" s="2"/>
      <c r="D33" s="2"/>
      <c r="F33" s="3"/>
    </row>
    <row r="34" spans="1:7" x14ac:dyDescent="0.25">
      <c r="A34" s="3" t="s">
        <v>15</v>
      </c>
      <c r="B34" s="2"/>
      <c r="C34" s="2"/>
      <c r="D34" s="2"/>
      <c r="F34" s="8">
        <v>3321764347</v>
      </c>
    </row>
    <row r="35" spans="1:7" x14ac:dyDescent="0.25">
      <c r="A35" s="3" t="s">
        <v>16</v>
      </c>
      <c r="B35" s="2"/>
      <c r="C35" s="2"/>
      <c r="D35" s="2"/>
      <c r="F35" s="14">
        <v>157671540.02000001</v>
      </c>
      <c r="G35" s="5"/>
    </row>
    <row r="36" spans="1:7" x14ac:dyDescent="0.25">
      <c r="A36" s="1" t="s">
        <v>17</v>
      </c>
      <c r="B36" s="2"/>
      <c r="C36" s="2"/>
      <c r="D36" s="2"/>
      <c r="F36" s="15">
        <f>+F34-F35</f>
        <v>3164092806.98</v>
      </c>
      <c r="G36" s="5"/>
    </row>
    <row r="37" spans="1:7" x14ac:dyDescent="0.25">
      <c r="A37" s="1" t="s">
        <v>18</v>
      </c>
      <c r="B37" s="2"/>
      <c r="C37" s="2"/>
      <c r="D37" s="2"/>
      <c r="F37" s="15">
        <f>+F36+F29</f>
        <v>3164092806.98</v>
      </c>
    </row>
    <row r="38" spans="1:7" x14ac:dyDescent="0.25">
      <c r="A38" s="1"/>
      <c r="B38" s="2"/>
      <c r="C38" s="2"/>
      <c r="D38" s="2"/>
      <c r="F38" s="18"/>
    </row>
    <row r="39" spans="1:7" x14ac:dyDescent="0.25">
      <c r="A39" s="2"/>
      <c r="B39" s="2"/>
      <c r="C39" s="2"/>
      <c r="D39" s="2"/>
      <c r="E39" s="2"/>
    </row>
    <row r="40" spans="1:7" x14ac:dyDescent="0.25">
      <c r="A40" s="3" t="s">
        <v>19</v>
      </c>
      <c r="B40" s="2"/>
      <c r="C40" s="2"/>
      <c r="D40" s="2"/>
      <c r="E40" s="3"/>
      <c r="F40" s="3" t="s">
        <v>20</v>
      </c>
    </row>
    <row r="41" spans="1:7" x14ac:dyDescent="0.25">
      <c r="A41" s="2"/>
      <c r="B41" s="2"/>
      <c r="C41" s="2"/>
      <c r="D41" s="2"/>
      <c r="E41" s="2"/>
    </row>
    <row r="42" spans="1:7" ht="24.75" customHeight="1" x14ac:dyDescent="0.25">
      <c r="A42" s="2"/>
      <c r="B42" s="2"/>
      <c r="C42" s="2"/>
      <c r="D42" s="2"/>
      <c r="E42" s="2"/>
    </row>
    <row r="43" spans="1:7" x14ac:dyDescent="0.25">
      <c r="A43" s="1" t="s">
        <v>21</v>
      </c>
      <c r="B43" s="16"/>
      <c r="C43" s="16"/>
      <c r="D43" s="16"/>
      <c r="E43" s="1"/>
      <c r="F43" s="1" t="s">
        <v>22</v>
      </c>
    </row>
    <row r="44" spans="1:7" x14ac:dyDescent="0.25">
      <c r="A44" s="3" t="s">
        <v>23</v>
      </c>
      <c r="B44" s="2"/>
      <c r="C44" s="2"/>
      <c r="D44" s="2"/>
      <c r="E44" s="3"/>
      <c r="F44" s="3" t="s">
        <v>24</v>
      </c>
    </row>
    <row r="45" spans="1:7" x14ac:dyDescent="0.25">
      <c r="A45" s="1"/>
      <c r="B45" s="16"/>
      <c r="C45" s="2"/>
      <c r="D45" s="2"/>
      <c r="E45" s="1"/>
    </row>
    <row r="46" spans="1:7" x14ac:dyDescent="0.25">
      <c r="A46" s="1"/>
      <c r="B46" s="16"/>
      <c r="C46" s="2"/>
      <c r="D46" s="2"/>
      <c r="E46" s="1"/>
    </row>
    <row r="47" spans="1:7" x14ac:dyDescent="0.25">
      <c r="A47" s="17"/>
    </row>
  </sheetData>
  <mergeCells count="5">
    <mergeCell ref="A8:F8"/>
    <mergeCell ref="A9:G9"/>
    <mergeCell ref="A10:G10"/>
    <mergeCell ref="A11:G11"/>
    <mergeCell ref="A7:G7"/>
  </mergeCells>
  <printOptions horizontalCentered="1"/>
  <pageMargins left="0.39370078740157483" right="0" top="0.19685039370078741" bottom="0.74803149606299213" header="0" footer="0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Balance General Noviembre 2021</vt:lpstr>
      <vt:lpstr>'Balance General Noviembre 2021'!Área_de_impresión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Jose Estrella Muñoz</dc:creator>
  <cp:lastModifiedBy>Patria Minerva</cp:lastModifiedBy>
  <cp:lastPrinted>2022-03-10T14:28:12Z</cp:lastPrinted>
  <dcterms:created xsi:type="dcterms:W3CDTF">2021-12-10T13:12:58Z</dcterms:created>
  <dcterms:modified xsi:type="dcterms:W3CDTF">2022-03-10T14:28:17Z</dcterms:modified>
</cp:coreProperties>
</file>